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irpoitoucharente.sharepoint.com/sites/Document/Documents partages/COMMUN/adminli/Informatique-Internet-Site/Site 10Web/10Web Documents insérés/excel/"/>
    </mc:Choice>
  </mc:AlternateContent>
  <xr:revisionPtr revIDLastSave="0" documentId="8_{FA346C34-C457-4AB2-9079-7F432F0D02AE}" xr6:coauthVersionLast="47" xr6:coauthVersionMax="47" xr10:uidLastSave="{00000000-0000-0000-0000-000000000000}"/>
  <bookViews>
    <workbookView xWindow="-120" yWindow="-120" windowWidth="29040" windowHeight="15720" xr2:uid="{D051AA50-AEF3-44E5-B8CB-EAE1E839552B}"/>
  </bookViews>
  <sheets>
    <sheet name="Facture 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2" l="1"/>
  <c r="C29" i="2" s="1"/>
  <c r="E17" i="2"/>
  <c r="D29" i="2" s="1"/>
  <c r="E16" i="2"/>
  <c r="D28" i="2" s="1"/>
  <c r="D16" i="2"/>
  <c r="C28" i="2" s="1"/>
  <c r="E28" i="2" l="1"/>
  <c r="E29" i="2"/>
  <c r="E30" i="2" l="1"/>
</calcChain>
</file>

<file path=xl/sharedStrings.xml><?xml version="1.0" encoding="utf-8"?>
<sst xmlns="http://schemas.openxmlformats.org/spreadsheetml/2006/main" count="36" uniqueCount="33">
  <si>
    <t>Total à régler :</t>
  </si>
  <si>
    <t>Montant</t>
  </si>
  <si>
    <t>Prix Unitaire</t>
  </si>
  <si>
    <t>Quantité</t>
  </si>
  <si>
    <t>Objet :</t>
  </si>
  <si>
    <r>
      <t xml:space="preserve">  Règlement par virement bancaire  </t>
    </r>
    <r>
      <rPr>
        <b/>
        <sz val="12"/>
        <rFont val="Calibri"/>
        <family val="2"/>
      </rPr>
      <t>(Merci de joindre un IBAN si ce n'est pas déjà fait)</t>
    </r>
  </si>
  <si>
    <t xml:space="preserve">Signature du Président du club </t>
  </si>
  <si>
    <t>Logo Club</t>
  </si>
  <si>
    <t>Nom du Club :</t>
  </si>
  <si>
    <t>Coordonnées :</t>
  </si>
  <si>
    <t>Ligue Poitou-Charentes de Tir</t>
  </si>
  <si>
    <t>FACTURE</t>
  </si>
  <si>
    <t>93 rue Jean Jaurès - BP 50092</t>
  </si>
  <si>
    <t>79203 PARTHENAY CEDEX</t>
  </si>
  <si>
    <t xml:space="preserve">       Signature du Trésorier de la Ligue</t>
  </si>
  <si>
    <t>jeunes</t>
  </si>
  <si>
    <t>Adultes</t>
  </si>
  <si>
    <t>%</t>
  </si>
  <si>
    <t>total écart</t>
  </si>
  <si>
    <t>Retrocession part Régionale licences supplémentaires</t>
  </si>
  <si>
    <t>Jeunes</t>
  </si>
  <si>
    <t>de 5 à 10%</t>
  </si>
  <si>
    <t>de 10% à 20%</t>
  </si>
  <si>
    <t>au-delà de 20 %</t>
  </si>
  <si>
    <t>aide au calcul automatique</t>
  </si>
  <si>
    <t>CLUBS LABELLISES</t>
  </si>
  <si>
    <t>montant en fonction % augmentation</t>
  </si>
  <si>
    <r>
      <rPr>
        <b/>
        <sz val="11"/>
        <color indexed="10"/>
        <rFont val="Calibri"/>
        <family val="2"/>
      </rPr>
      <t xml:space="preserve">A adresser à : </t>
    </r>
    <r>
      <rPr>
        <b/>
        <sz val="11"/>
        <color indexed="62"/>
        <rFont val="Calibri"/>
        <family val="2"/>
      </rPr>
      <t xml:space="preserve"> tresorier@tirpc.org </t>
    </r>
    <r>
      <rPr>
        <b/>
        <sz val="11"/>
        <color indexed="8"/>
        <rFont val="Calibri"/>
        <family val="2"/>
      </rPr>
      <t xml:space="preserve">/ COPIE à </t>
    </r>
    <r>
      <rPr>
        <b/>
        <sz val="11"/>
        <color indexed="30"/>
        <rFont val="Calibri"/>
        <family val="2"/>
      </rPr>
      <t xml:space="preserve">secretariat@tirpc.org </t>
    </r>
  </si>
  <si>
    <t>SAISON 2026-2027</t>
  </si>
  <si>
    <t>nb licenciés au 31/08/2026</t>
  </si>
  <si>
    <t>Nb Licenciés au 31/08/2025</t>
  </si>
  <si>
    <t>DATE :      /      /20</t>
  </si>
  <si>
    <t>Attention : Vous avez jusqu'au 30 septembre 2026  pour transmettre votre facture à la Ligue, passé ce délai, la Ligue ne payera pas.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</si>
</sst>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3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</font>
    <font>
      <b/>
      <sz val="12"/>
      <name val="Times New Roman"/>
      <family val="1"/>
    </font>
    <font>
      <sz val="36"/>
      <name val="Morocco"/>
    </font>
    <font>
      <b/>
      <sz val="8"/>
      <color rgb="FF000000"/>
      <name val="Arial"/>
      <family val="2"/>
    </font>
    <font>
      <u/>
      <sz val="12"/>
      <color rgb="FF000000"/>
      <name val="Arial"/>
      <family val="2"/>
    </font>
    <font>
      <i/>
      <sz val="10"/>
      <color rgb="FF000000"/>
      <name val="Arial"/>
      <family val="2"/>
    </font>
    <font>
      <i/>
      <sz val="8"/>
      <color rgb="FF000000"/>
      <name val="Arial"/>
      <family val="2"/>
    </font>
    <font>
      <sz val="6"/>
      <color rgb="FF000000"/>
      <name val="Arial"/>
      <family val="2"/>
    </font>
    <font>
      <b/>
      <sz val="6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indexed="10"/>
      <name val="Calibri"/>
      <family val="2"/>
    </font>
    <font>
      <b/>
      <sz val="11"/>
      <color indexed="62"/>
      <name val="Calibri"/>
      <family val="2"/>
    </font>
    <font>
      <b/>
      <sz val="11"/>
      <color indexed="30"/>
      <name val="Calibri"/>
      <family val="2"/>
    </font>
    <font>
      <b/>
      <sz val="11"/>
      <color indexed="8"/>
      <name val="Calibri"/>
      <family val="2"/>
    </font>
    <font>
      <b/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name val="Calibri"/>
      <family val="2"/>
    </font>
    <font>
      <b/>
      <sz val="14"/>
      <color theme="1"/>
      <name val="Calibri"/>
      <family val="2"/>
      <scheme val="minor"/>
    </font>
    <font>
      <b/>
      <sz val="24"/>
      <color theme="1"/>
      <name val="Arial"/>
      <family val="2"/>
    </font>
    <font>
      <sz val="14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2"/>
      <color theme="0"/>
      <name val="Times New Roman"/>
      <family val="1"/>
    </font>
    <font>
      <b/>
      <sz val="16"/>
      <color theme="4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theme="4"/>
      </left>
      <right/>
      <top style="medium">
        <color theme="4"/>
      </top>
      <bottom/>
      <diagonal/>
    </border>
    <border>
      <left/>
      <right/>
      <top style="medium">
        <color theme="4"/>
      </top>
      <bottom/>
      <diagonal/>
    </border>
    <border>
      <left/>
      <right style="medium">
        <color theme="4"/>
      </right>
      <top style="medium">
        <color theme="4"/>
      </top>
      <bottom/>
      <diagonal/>
    </border>
    <border>
      <left style="medium">
        <color theme="4"/>
      </left>
      <right/>
      <top/>
      <bottom/>
      <diagonal/>
    </border>
    <border>
      <left/>
      <right style="medium">
        <color theme="4"/>
      </right>
      <top/>
      <bottom/>
      <diagonal/>
    </border>
    <border>
      <left style="medium">
        <color theme="4"/>
      </left>
      <right/>
      <top/>
      <bottom style="medium">
        <color theme="4"/>
      </bottom>
      <diagonal/>
    </border>
    <border>
      <left/>
      <right/>
      <top/>
      <bottom style="medium">
        <color theme="4"/>
      </bottom>
      <diagonal/>
    </border>
    <border>
      <left/>
      <right style="medium">
        <color theme="4"/>
      </right>
      <top/>
      <bottom style="medium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20" fillId="0" borderId="0" applyNumberFormat="0" applyFill="0" applyBorder="0" applyAlignment="0" applyProtection="0"/>
  </cellStyleXfs>
  <cellXfs count="79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/>
    </xf>
    <xf numFmtId="0" fontId="2" fillId="0" borderId="0" xfId="1" applyFont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4" fillId="0" borderId="0" xfId="1" applyFont="1" applyAlignment="1">
      <alignment horizontal="center"/>
    </xf>
    <xf numFmtId="0" fontId="5" fillId="0" borderId="0" xfId="0" applyFont="1" applyAlignment="1">
      <alignment vertical="center"/>
    </xf>
    <xf numFmtId="0" fontId="0" fillId="0" borderId="0" xfId="0" applyAlignment="1">
      <alignment horizontal="left" vertical="center" indent="1"/>
    </xf>
    <xf numFmtId="0" fontId="6" fillId="0" borderId="0" xfId="0" applyFont="1" applyAlignment="1">
      <alignment horizontal="left" vertical="center" inden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3" fillId="0" borderId="0" xfId="0" applyFont="1"/>
    <xf numFmtId="0" fontId="12" fillId="0" borderId="0" xfId="0" applyFont="1"/>
    <xf numFmtId="0" fontId="19" fillId="0" borderId="0" xfId="0" applyFont="1" applyAlignment="1">
      <alignment horizontal="right"/>
    </xf>
    <xf numFmtId="0" fontId="20" fillId="0" borderId="0" xfId="5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9" fillId="0" borderId="0" xfId="0" applyFont="1"/>
    <xf numFmtId="0" fontId="21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23" fillId="0" borderId="0" xfId="0" applyFont="1"/>
    <xf numFmtId="0" fontId="0" fillId="0" borderId="20" xfId="0" applyBorder="1"/>
    <xf numFmtId="0" fontId="24" fillId="0" borderId="0" xfId="0" applyFont="1" applyAlignment="1">
      <alignment horizontal="center" vertical="center"/>
    </xf>
    <xf numFmtId="0" fontId="25" fillId="0" borderId="0" xfId="0" applyFont="1"/>
    <xf numFmtId="0" fontId="0" fillId="0" borderId="21" xfId="0" applyBorder="1"/>
    <xf numFmtId="0" fontId="0" fillId="0" borderId="22" xfId="0" applyBorder="1"/>
    <xf numFmtId="0" fontId="0" fillId="0" borderId="23" xfId="0" applyBorder="1"/>
    <xf numFmtId="44" fontId="3" fillId="2" borderId="2" xfId="3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/>
    </xf>
    <xf numFmtId="0" fontId="14" fillId="0" borderId="0" xfId="0" applyFont="1" applyAlignment="1">
      <alignment vertical="center" wrapText="1"/>
    </xf>
    <xf numFmtId="0" fontId="27" fillId="4" borderId="11" xfId="1" applyFont="1" applyFill="1" applyBorder="1" applyAlignment="1">
      <alignment horizontal="center" vertical="center"/>
    </xf>
    <xf numFmtId="0" fontId="27" fillId="4" borderId="10" xfId="1" applyFont="1" applyFill="1" applyBorder="1" applyAlignment="1">
      <alignment horizontal="center" vertical="center"/>
    </xf>
    <xf numFmtId="44" fontId="27" fillId="4" borderId="12" xfId="3" applyFont="1" applyFill="1" applyBorder="1" applyAlignment="1">
      <alignment horizontal="center" vertical="center"/>
    </xf>
    <xf numFmtId="44" fontId="27" fillId="4" borderId="1" xfId="3" applyFont="1" applyFill="1" applyBorder="1" applyAlignment="1">
      <alignment horizontal="center" vertical="center"/>
    </xf>
    <xf numFmtId="0" fontId="27" fillId="4" borderId="1" xfId="1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0" fontId="12" fillId="5" borderId="1" xfId="0" applyFont="1" applyFill="1" applyBorder="1" applyAlignment="1">
      <alignment horizontal="center" vertical="center"/>
    </xf>
    <xf numFmtId="2" fontId="0" fillId="5" borderId="1" xfId="0" applyNumberFormat="1" applyFill="1" applyBorder="1" applyAlignment="1">
      <alignment horizontal="center"/>
    </xf>
    <xf numFmtId="0" fontId="12" fillId="5" borderId="1" xfId="0" applyFont="1" applyFill="1" applyBorder="1" applyAlignment="1">
      <alignment horizontal="center" wrapText="1"/>
    </xf>
    <xf numFmtId="0" fontId="12" fillId="6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44" fontId="0" fillId="6" borderId="1" xfId="4" applyFont="1" applyFill="1" applyBorder="1" applyAlignment="1">
      <alignment vertical="center"/>
    </xf>
    <xf numFmtId="0" fontId="2" fillId="0" borderId="11" xfId="1" applyFont="1" applyBorder="1" applyAlignment="1">
      <alignment horizontal="left" vertical="center"/>
    </xf>
    <xf numFmtId="0" fontId="2" fillId="0" borderId="10" xfId="1" applyFont="1" applyBorder="1" applyAlignment="1">
      <alignment horizontal="center" vertical="center"/>
    </xf>
    <xf numFmtId="0" fontId="2" fillId="0" borderId="10" xfId="1" applyFont="1" applyBorder="1" applyAlignment="1">
      <alignment vertical="center"/>
    </xf>
    <xf numFmtId="44" fontId="2" fillId="0" borderId="1" xfId="4" applyFont="1" applyBorder="1"/>
    <xf numFmtId="0" fontId="28" fillId="0" borderId="0" xfId="0" applyFont="1" applyAlignment="1">
      <alignment horizontal="center" vertical="center"/>
    </xf>
    <xf numFmtId="0" fontId="12" fillId="6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 applyProtection="1">
      <alignment horizontal="center"/>
      <protection locked="0"/>
    </xf>
    <xf numFmtId="0" fontId="0" fillId="0" borderId="9" xfId="0" applyBorder="1" applyProtection="1">
      <protection locked="0"/>
    </xf>
    <xf numFmtId="0" fontId="0" fillId="0" borderId="14" xfId="0" applyBorder="1" applyProtection="1">
      <protection locked="0"/>
    </xf>
    <xf numFmtId="0" fontId="0" fillId="0" borderId="8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0" xfId="0" applyProtection="1">
      <protection locked="0"/>
    </xf>
    <xf numFmtId="0" fontId="0" fillId="0" borderId="6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15" xfId="0" applyBorder="1" applyProtection="1">
      <protection locked="0"/>
    </xf>
    <xf numFmtId="0" fontId="0" fillId="0" borderId="3" xfId="0" applyBorder="1" applyProtection="1">
      <protection locked="0"/>
    </xf>
    <xf numFmtId="0" fontId="13" fillId="0" borderId="0" xfId="0" applyFont="1" applyProtection="1">
      <protection locked="0"/>
    </xf>
    <xf numFmtId="0" fontId="12" fillId="0" borderId="0" xfId="0" applyFont="1" applyProtection="1">
      <protection locked="0"/>
    </xf>
    <xf numFmtId="0" fontId="29" fillId="7" borderId="0" xfId="0" applyFont="1" applyFill="1" applyAlignment="1">
      <alignment horizontal="center" vertical="center"/>
    </xf>
    <xf numFmtId="0" fontId="30" fillId="8" borderId="24" xfId="0" applyFont="1" applyFill="1" applyBorder="1" applyProtection="1"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13" fillId="3" borderId="0" xfId="0" applyFont="1" applyFill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49" fontId="26" fillId="4" borderId="11" xfId="0" applyNumberFormat="1" applyFont="1" applyFill="1" applyBorder="1" applyAlignment="1">
      <alignment horizontal="center" vertical="center"/>
    </xf>
    <xf numFmtId="49" fontId="26" fillId="4" borderId="12" xfId="0" applyNumberFormat="1" applyFont="1" applyFill="1" applyBorder="1" applyAlignment="1">
      <alignment horizontal="center" vertical="center"/>
    </xf>
  </cellXfs>
  <cellStyles count="6">
    <cellStyle name="Lien hypertexte" xfId="5" builtinId="8"/>
    <cellStyle name="Monétaire" xfId="4" builtinId="4"/>
    <cellStyle name="Monétaire 2" xfId="3" xr:uid="{EE4E4601-CC50-42A4-9883-50BC911EEAAE}"/>
    <cellStyle name="Normal" xfId="0" builtinId="0"/>
    <cellStyle name="Normal 2" xfId="1" xr:uid="{81B1C334-6D4B-4D18-9E12-565C0A601896}"/>
    <cellStyle name="Normal 2 2" xfId="2" xr:uid="{228F4D57-EA85-46EF-A338-2C5CB5889A9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5F78D-3BA8-414A-BA7D-1AB9B187279D}">
  <sheetPr codeName="Feuil8">
    <pageSetUpPr fitToPage="1"/>
  </sheetPr>
  <dimension ref="A1:I50"/>
  <sheetViews>
    <sheetView tabSelected="1" zoomScale="83" zoomScaleNormal="83" workbookViewId="0">
      <selection activeCell="D49" sqref="D49"/>
    </sheetView>
  </sheetViews>
  <sheetFormatPr baseColWidth="10" defaultRowHeight="15.75"/>
  <cols>
    <col min="1" max="1" width="26.85546875" style="1" customWidth="1"/>
    <col min="2" max="2" width="14.5703125" style="2" customWidth="1"/>
    <col min="3" max="3" width="16" style="1" customWidth="1"/>
    <col min="4" max="4" width="16.42578125" style="1" customWidth="1"/>
    <col min="5" max="5" width="17" style="1" customWidth="1"/>
    <col min="6" max="16384" width="11.42578125" style="1"/>
  </cols>
  <sheetData>
    <row r="1" spans="1:5">
      <c r="A1" s="69" t="s">
        <v>7</v>
      </c>
      <c r="B1" s="56"/>
      <c r="C1" s="57"/>
      <c r="D1" s="57"/>
      <c r="E1" s="58"/>
    </row>
    <row r="2" spans="1:5" ht="15.75" customHeight="1">
      <c r="A2" s="70"/>
      <c r="B2" s="59" t="s">
        <v>8</v>
      </c>
      <c r="C2" s="60"/>
      <c r="D2" s="60"/>
      <c r="E2" s="61"/>
    </row>
    <row r="3" spans="1:5" ht="15.75" customHeight="1">
      <c r="A3" s="70"/>
      <c r="B3" s="59" t="s">
        <v>9</v>
      </c>
      <c r="C3" s="60"/>
      <c r="D3" s="60"/>
      <c r="E3" s="61"/>
    </row>
    <row r="4" spans="1:5">
      <c r="A4" s="70"/>
      <c r="B4" s="59"/>
      <c r="C4" s="60"/>
      <c r="D4" s="60"/>
      <c r="E4" s="61"/>
    </row>
    <row r="5" spans="1:5">
      <c r="A5" s="71"/>
      <c r="B5" s="62"/>
      <c r="C5" s="63"/>
      <c r="D5" s="63"/>
      <c r="E5" s="64"/>
    </row>
    <row r="6" spans="1:5" ht="16.5" thickBot="1">
      <c r="A6" s="21"/>
      <c r="B6"/>
      <c r="C6"/>
      <c r="D6"/>
      <c r="E6"/>
    </row>
    <row r="7" spans="1:5" ht="21.75" thickBot="1">
      <c r="A7" s="68" t="s">
        <v>31</v>
      </c>
      <c r="B7" s="22"/>
      <c r="C7" s="23"/>
      <c r="D7" s="23"/>
      <c r="E7" s="24"/>
    </row>
    <row r="8" spans="1:5" ht="18.75">
      <c r="A8"/>
      <c r="B8" s="25"/>
      <c r="C8" s="26" t="s">
        <v>10</v>
      </c>
      <c r="D8"/>
      <c r="E8" s="27"/>
    </row>
    <row r="9" spans="1:5" ht="30">
      <c r="A9" s="28" t="s">
        <v>11</v>
      </c>
      <c r="B9" s="25"/>
      <c r="C9" s="29" t="s">
        <v>12</v>
      </c>
      <c r="D9"/>
      <c r="E9" s="27"/>
    </row>
    <row r="10" spans="1:5" ht="18.75">
      <c r="A10" s="67" t="s">
        <v>28</v>
      </c>
      <c r="B10" s="25"/>
      <c r="C10" s="29" t="s">
        <v>13</v>
      </c>
      <c r="D10"/>
      <c r="E10" s="27"/>
    </row>
    <row r="11" spans="1:5" ht="15.75" customHeight="1" thickBot="1">
      <c r="A11" s="53" t="s">
        <v>25</v>
      </c>
      <c r="B11" s="30"/>
      <c r="C11" s="31"/>
      <c r="D11" s="31"/>
      <c r="E11" s="32"/>
    </row>
    <row r="12" spans="1:5" ht="15.75" customHeight="1">
      <c r="A12" s="21"/>
      <c r="B12"/>
      <c r="C12"/>
      <c r="D12"/>
      <c r="E12"/>
    </row>
    <row r="13" spans="1:5" ht="15.75" customHeight="1">
      <c r="A13" s="21"/>
      <c r="B13"/>
      <c r="C13"/>
      <c r="D13"/>
      <c r="E13"/>
    </row>
    <row r="14" spans="1:5" ht="15.75" customHeight="1">
      <c r="B14"/>
      <c r="C14"/>
      <c r="D14"/>
      <c r="E14"/>
    </row>
    <row r="15" spans="1:5" ht="30.75" customHeight="1">
      <c r="A15" s="43" t="s">
        <v>24</v>
      </c>
      <c r="B15" s="45" t="s">
        <v>29</v>
      </c>
      <c r="C15" s="45" t="s">
        <v>30</v>
      </c>
      <c r="D15" s="43" t="s">
        <v>18</v>
      </c>
      <c r="E15" s="43" t="s">
        <v>17</v>
      </c>
    </row>
    <row r="16" spans="1:5" ht="15.75" customHeight="1">
      <c r="A16" s="41" t="s">
        <v>15</v>
      </c>
      <c r="B16" s="55"/>
      <c r="C16" s="55"/>
      <c r="D16" s="42">
        <f>+B16-C16</f>
        <v>0</v>
      </c>
      <c r="E16" s="44" t="e">
        <f>((B16-C16)/C16)*100</f>
        <v>#DIV/0!</v>
      </c>
    </row>
    <row r="17" spans="1:5" ht="15.75" customHeight="1">
      <c r="A17" s="41" t="s">
        <v>16</v>
      </c>
      <c r="B17" s="55"/>
      <c r="C17" s="55"/>
      <c r="D17" s="42">
        <f>+B17-C17</f>
        <v>0</v>
      </c>
      <c r="E17" s="44" t="e">
        <f>((B17-C17)/C17)*100</f>
        <v>#DIV/0!</v>
      </c>
    </row>
    <row r="18" spans="1:5" ht="15.75" customHeight="1">
      <c r="A18" s="5"/>
      <c r="B18" s="5"/>
      <c r="C18" s="5"/>
      <c r="D18" s="5"/>
      <c r="E18" s="5"/>
    </row>
    <row r="19" spans="1:5" ht="27.75" customHeight="1">
      <c r="A19" s="54" t="s">
        <v>26</v>
      </c>
      <c r="B19" s="46" t="s">
        <v>21</v>
      </c>
      <c r="C19" s="46" t="s">
        <v>22</v>
      </c>
      <c r="D19" s="46" t="s">
        <v>23</v>
      </c>
      <c r="E19" s="5"/>
    </row>
    <row r="20" spans="1:5" ht="17.25" customHeight="1">
      <c r="A20" s="47" t="s">
        <v>15</v>
      </c>
      <c r="B20" s="48">
        <v>5</v>
      </c>
      <c r="C20" s="48">
        <v>10</v>
      </c>
      <c r="D20" s="48">
        <v>15</v>
      </c>
      <c r="E20" s="5"/>
    </row>
    <row r="21" spans="1:5" ht="15.75" customHeight="1">
      <c r="A21" s="47" t="s">
        <v>16</v>
      </c>
      <c r="B21" s="48">
        <v>3</v>
      </c>
      <c r="C21" s="48">
        <v>6</v>
      </c>
      <c r="D21" s="48">
        <v>9</v>
      </c>
      <c r="E21" s="5"/>
    </row>
    <row r="22" spans="1:5" ht="15.75" customHeight="1">
      <c r="A22" s="5"/>
      <c r="B22" s="5"/>
      <c r="C22" s="5"/>
      <c r="D22" s="5"/>
      <c r="E22" s="5"/>
    </row>
    <row r="23" spans="1:5" ht="23.25">
      <c r="A23" s="77" t="s">
        <v>19</v>
      </c>
      <c r="B23" s="78"/>
      <c r="C23" s="78"/>
      <c r="D23" s="78"/>
      <c r="E23" s="78"/>
    </row>
    <row r="24" spans="1:5">
      <c r="D24" s="3"/>
      <c r="E24" s="3"/>
    </row>
    <row r="25" spans="1:5">
      <c r="D25" s="3"/>
      <c r="E25" s="3"/>
    </row>
    <row r="26" spans="1:5">
      <c r="D26" s="3"/>
      <c r="E26" s="3"/>
    </row>
    <row r="27" spans="1:5">
      <c r="A27" s="36" t="s">
        <v>4</v>
      </c>
      <c r="B27" s="37"/>
      <c r="C27" s="38" t="s">
        <v>3</v>
      </c>
      <c r="D27" s="39" t="s">
        <v>2</v>
      </c>
      <c r="E27" s="40" t="s">
        <v>1</v>
      </c>
    </row>
    <row r="28" spans="1:5">
      <c r="A28" s="49" t="s">
        <v>20</v>
      </c>
      <c r="B28" s="50"/>
      <c r="C28" s="4">
        <f>+D16</f>
        <v>0</v>
      </c>
      <c r="D28" s="34" t="e">
        <f>IF(AND(E16&gt;=5,E16&lt;=10),"5","0")+(IF(AND(E16&gt;10,E16&lt;=20),"10","0"))+(IF(AND(E16&gt;20,E16&lt;=900),"15","0"))</f>
        <v>#DIV/0!</v>
      </c>
      <c r="E28" s="52" t="e">
        <f>+C28*D28</f>
        <v>#DIV/0!</v>
      </c>
    </row>
    <row r="29" spans="1:5">
      <c r="A29" s="49" t="s">
        <v>16</v>
      </c>
      <c r="B29" s="51"/>
      <c r="C29" s="4">
        <f>+D17</f>
        <v>0</v>
      </c>
      <c r="D29" s="34" t="e">
        <f>IF(AND(E17&gt;=5,E17&lt;=10),"3","0")+(IF(AND(E17&gt;10,E17&lt;=20),"6","0"))+(IF(AND(E17&gt;20,E17&lt;=900),"9","0"))</f>
        <v>#DIV/0!</v>
      </c>
      <c r="E29" s="52" t="e">
        <f>+C29*D29</f>
        <v>#DIV/0!</v>
      </c>
    </row>
    <row r="30" spans="1:5">
      <c r="D30" s="3" t="s">
        <v>0</v>
      </c>
      <c r="E30" s="33" t="e">
        <f>SUM(E28:E29)</f>
        <v>#DIV/0!</v>
      </c>
    </row>
    <row r="31" spans="1:5">
      <c r="D31" s="3"/>
      <c r="E31" s="3"/>
    </row>
    <row r="32" spans="1:5">
      <c r="D32" s="3"/>
      <c r="E32" s="3"/>
    </row>
    <row r="34" spans="1:9">
      <c r="A34"/>
      <c r="B34"/>
      <c r="C34"/>
      <c r="D34"/>
      <c r="E34"/>
      <c r="F34"/>
      <c r="I34" s="6"/>
    </row>
    <row r="35" spans="1:9" ht="15.75" customHeight="1">
      <c r="A35" s="13" t="s">
        <v>6</v>
      </c>
      <c r="B35"/>
      <c r="C35" s="14" t="s">
        <v>14</v>
      </c>
      <c r="D35"/>
      <c r="E35"/>
      <c r="F35"/>
      <c r="I35" s="7"/>
    </row>
    <row r="36" spans="1:9" ht="15.75" customHeight="1">
      <c r="A36" s="65"/>
      <c r="B36" s="60"/>
      <c r="C36" s="66"/>
      <c r="D36" s="60"/>
      <c r="E36" s="60"/>
      <c r="F36"/>
      <c r="I36" s="7"/>
    </row>
    <row r="37" spans="1:9" ht="15.75" customHeight="1">
      <c r="A37" s="65"/>
      <c r="B37" s="60"/>
      <c r="C37" s="66"/>
      <c r="D37" s="60"/>
      <c r="E37" s="60"/>
      <c r="F37"/>
      <c r="I37" s="7"/>
    </row>
    <row r="38" spans="1:9" ht="15.75" customHeight="1">
      <c r="A38" s="65"/>
      <c r="B38" s="60"/>
      <c r="C38" s="66"/>
      <c r="D38" s="60"/>
      <c r="E38" s="60"/>
      <c r="F38"/>
      <c r="I38" s="7"/>
    </row>
    <row r="39" spans="1:9" ht="15.75" customHeight="1">
      <c r="A39" s="65"/>
      <c r="B39" s="60"/>
      <c r="C39" s="66"/>
      <c r="D39" s="60"/>
      <c r="E39" s="60"/>
      <c r="F39"/>
      <c r="I39" s="7"/>
    </row>
    <row r="40" spans="1:9" ht="15.75" customHeight="1">
      <c r="A40" s="73" t="s">
        <v>27</v>
      </c>
      <c r="B40" s="73"/>
      <c r="C40" s="73"/>
      <c r="D40" s="73"/>
      <c r="E40" s="73"/>
      <c r="F40" s="35"/>
      <c r="I40"/>
    </row>
    <row r="41" spans="1:9">
      <c r="A41" s="15"/>
      <c r="B41" s="16"/>
      <c r="C41" s="17"/>
      <c r="D41" s="17"/>
      <c r="E41" s="17"/>
      <c r="F41" s="18"/>
      <c r="I41" s="9"/>
    </row>
    <row r="42" spans="1:9">
      <c r="A42" s="74" t="s">
        <v>5</v>
      </c>
      <c r="B42" s="75"/>
      <c r="C42" s="75"/>
      <c r="D42" s="75"/>
      <c r="E42" s="76"/>
      <c r="F42" s="18"/>
      <c r="I42" s="9"/>
    </row>
    <row r="43" spans="1:9">
      <c r="A43" s="19"/>
      <c r="B43" s="20"/>
      <c r="C43" s="20"/>
      <c r="D43" s="20"/>
      <c r="E43" s="20"/>
      <c r="F43" s="18"/>
      <c r="I43" s="9"/>
    </row>
    <row r="44" spans="1:9" ht="12" customHeight="1">
      <c r="A44" s="72" t="s">
        <v>32</v>
      </c>
      <c r="B44" s="72"/>
      <c r="C44" s="72"/>
      <c r="D44" s="72"/>
      <c r="E44" s="72"/>
      <c r="F44" s="18"/>
      <c r="I44"/>
    </row>
    <row r="45" spans="1:9" ht="18.75" customHeight="1">
      <c r="A45" s="72"/>
      <c r="B45" s="72"/>
      <c r="C45" s="72"/>
      <c r="D45" s="72"/>
      <c r="E45" s="72"/>
      <c r="F45" s="18"/>
      <c r="I45" s="10"/>
    </row>
    <row r="46" spans="1:9">
      <c r="F46" s="18"/>
      <c r="I46" s="7"/>
    </row>
    <row r="47" spans="1:9">
      <c r="I47" s="8"/>
    </row>
    <row r="48" spans="1:9">
      <c r="I48" s="11"/>
    </row>
    <row r="50" spans="9:9">
      <c r="I50" s="12"/>
    </row>
  </sheetData>
  <mergeCells count="5">
    <mergeCell ref="A1:A5"/>
    <mergeCell ref="A44:E45"/>
    <mergeCell ref="A40:E40"/>
    <mergeCell ref="A42:E42"/>
    <mergeCell ref="A23:E23"/>
  </mergeCells>
  <printOptions horizontalCentered="1"/>
  <pageMargins left="0.39370078740157483" right="0.39370078740157483" top="0.63" bottom="0.28000000000000003" header="0" footer="0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AB78898EC37AE42912FD949DB942627" ma:contentTypeVersion="15" ma:contentTypeDescription="Crée un document." ma:contentTypeScope="" ma:versionID="652a05854afed4c7d5e7a0f9901ee741">
  <xsd:schema xmlns:xsd="http://www.w3.org/2001/XMLSchema" xmlns:xs="http://www.w3.org/2001/XMLSchema" xmlns:p="http://schemas.microsoft.com/office/2006/metadata/properties" xmlns:ns2="68dc862b-bc60-4e14-91f9-61098ea5e9d1" xmlns:ns3="7c1fff85-2c1d-4a51-9689-33454e325c2f" targetNamespace="http://schemas.microsoft.com/office/2006/metadata/properties" ma:root="true" ma:fieldsID="c361c2bd6335a430b58ef1b34f0e4de7" ns2:_="" ns3:_="">
    <xsd:import namespace="68dc862b-bc60-4e14-91f9-61098ea5e9d1"/>
    <xsd:import namespace="7c1fff85-2c1d-4a51-9689-33454e325c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dc862b-bc60-4e14-91f9-61098ea5e9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Balises d’images" ma:readOnly="false" ma:fieldId="{5cf76f15-5ced-4ddc-b409-7134ff3c332f}" ma:taxonomyMulti="true" ma:sspId="e53eb9cb-11ab-4681-9e6d-06547bcdb8a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1fff85-2c1d-4a51-9689-33454e325c2f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db1f97e-f177-433f-8e17-5c1306202fe4}" ma:internalName="TaxCatchAll" ma:showField="CatchAllData" ma:web="7c1fff85-2c1d-4a51-9689-33454e325c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8dc862b-bc60-4e14-91f9-61098ea5e9d1">
      <Terms xmlns="http://schemas.microsoft.com/office/infopath/2007/PartnerControls"/>
    </lcf76f155ced4ddcb4097134ff3c332f>
    <TaxCatchAll xmlns="7c1fff85-2c1d-4a51-9689-33454e325c2f" xsi:nil="true"/>
  </documentManagement>
</p:properties>
</file>

<file path=customXml/itemProps1.xml><?xml version="1.0" encoding="utf-8"?>
<ds:datastoreItem xmlns:ds="http://schemas.openxmlformats.org/officeDocument/2006/customXml" ds:itemID="{6BC9E315-6636-4AD7-B41B-6A75734446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dc862b-bc60-4e14-91f9-61098ea5e9d1"/>
    <ds:schemaRef ds:uri="7c1fff85-2c1d-4a51-9689-33454e325c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1959070-64FC-4902-880E-935916B8020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5D9EFB8-643B-484F-A36B-B8B4ECEAB471}">
  <ds:schemaRefs>
    <ds:schemaRef ds:uri="http://schemas.microsoft.com/office/2006/metadata/properties"/>
    <ds:schemaRef ds:uri="http://schemas.microsoft.com/office/infopath/2007/PartnerControls"/>
    <ds:schemaRef ds:uri="68dc862b-bc60-4e14-91f9-61098ea5e9d1"/>
    <ds:schemaRef ds:uri="7c1fff85-2c1d-4a51-9689-33454e325c2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Facture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willy 2D</dc:creator>
  <cp:lastModifiedBy>LIGUE PC DE TIR SECRETARIAT</cp:lastModifiedBy>
  <cp:lastPrinted>2023-07-05T09:27:23Z</cp:lastPrinted>
  <dcterms:created xsi:type="dcterms:W3CDTF">2022-11-09T11:31:36Z</dcterms:created>
  <dcterms:modified xsi:type="dcterms:W3CDTF">2026-08-24T12:22:14Z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0x0101008AB78898EC37AE42912FD949DB942627</vt:lpwstr>
  </property>
  <property fmtid="{D5CDD505-2E9C-101B-9397-08002B2CF9AE}" pid="3" name="MediaServiceImageTags">
    <vt:lpwstr/>
  </property>
</Properties>
</file>