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rpoitoucharente.sharepoint.com/sites/Document/Documents partages/COMMUN/adminli/Informatique-Internet-Site/Site 10Web/10Web Documents insérés/excel/"/>
    </mc:Choice>
  </mc:AlternateContent>
  <xr:revisionPtr revIDLastSave="0" documentId="8_{6284DFCB-7364-48FC-A326-C78BBC60E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e REGX" sheetId="3" r:id="rId1"/>
    <sheet name="donné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3" l="1"/>
  <c r="E28" i="3" l="1"/>
  <c r="E31" i="3" l="1"/>
</calcChain>
</file>

<file path=xl/sharedStrings.xml><?xml version="1.0" encoding="utf-8"?>
<sst xmlns="http://schemas.openxmlformats.org/spreadsheetml/2006/main" count="52" uniqueCount="51">
  <si>
    <t>Logo Club</t>
  </si>
  <si>
    <t xml:space="preserve">  Nom du Club :</t>
  </si>
  <si>
    <t xml:space="preserve">  Coordonnées :</t>
  </si>
  <si>
    <t>Ligue Poitou-Charentes de Tir</t>
  </si>
  <si>
    <t>FACTURE</t>
  </si>
  <si>
    <t>93 rue Jean Jaurès - BP 50092</t>
  </si>
  <si>
    <t>79203 PARTHENAY CEDEX</t>
  </si>
  <si>
    <t>(Pas de remplissage manuel)</t>
  </si>
  <si>
    <t>COMPETITION REGIONALE</t>
  </si>
  <si>
    <t xml:space="preserve"> Date de la compétition :</t>
  </si>
  <si>
    <t xml:space="preserve"> Discipline :</t>
  </si>
  <si>
    <t xml:space="preserve"> Lieu de la compétition :</t>
  </si>
  <si>
    <t>RUBRIQUES</t>
  </si>
  <si>
    <t>Nb</t>
  </si>
  <si>
    <t>Total</t>
  </si>
  <si>
    <r>
      <t xml:space="preserve">RETROCESSION FORFAITAIRE </t>
    </r>
    <r>
      <rPr>
        <b/>
        <u/>
        <sz val="8"/>
        <color theme="1"/>
        <rFont val="Calibri"/>
        <family val="2"/>
        <scheme val="minor"/>
      </rPr>
      <t>(suivant cahier des charges)</t>
    </r>
  </si>
  <si>
    <r>
      <t xml:space="preserve">Compétitions </t>
    </r>
    <r>
      <rPr>
        <b/>
        <i/>
        <sz val="9"/>
        <color indexed="8"/>
        <rFont val="Calibri"/>
        <family val="2"/>
      </rPr>
      <t>(choisir dans liste déroulante ci-dessous)</t>
    </r>
  </si>
  <si>
    <t xml:space="preserve">Merci de cliquer ici puis selectionner </t>
  </si>
  <si>
    <t xml:space="preserve">Remboursés au tarif Ligue </t>
  </si>
  <si>
    <r>
      <t xml:space="preserve"> Nb de Plateaux </t>
    </r>
    <r>
      <rPr>
        <sz val="10"/>
        <color indexed="8"/>
        <rFont val="Calibri"/>
        <family val="2"/>
      </rPr>
      <t>( + 3% pour réglages et NT)</t>
    </r>
  </si>
  <si>
    <t>TOTAL A REMBOURSER</t>
  </si>
  <si>
    <t xml:space="preserve">Signature du Président du club organisateur </t>
  </si>
  <si>
    <t xml:space="preserve">          Bon à payer du Trésorier de Ligue</t>
  </si>
  <si>
    <r>
      <t xml:space="preserve">  Règlement par virement bancaire  </t>
    </r>
    <r>
      <rPr>
        <b/>
        <sz val="12"/>
        <rFont val="Calibri"/>
        <family val="2"/>
      </rPr>
      <t>(Merci de joindre un IBAN si ce n'est pas déjà fait)</t>
    </r>
  </si>
  <si>
    <t xml:space="preserve">   Attention : Vous avez 21 jours à compter de la date de la manifestation pour </t>
  </si>
  <si>
    <t xml:space="preserve">   transmettre votre facture à la Ligue, passé ce délai, la Ligue ne payera pas.</t>
  </si>
  <si>
    <t>Régionaux Ecoles de Tir Cible</t>
  </si>
  <si>
    <t>Régionaux Silh Métalliques PC</t>
  </si>
  <si>
    <t>Régionaux Silh Métaliques GC</t>
  </si>
  <si>
    <t>Régionaux Arbalètes IR 900 1 jour</t>
  </si>
  <si>
    <t>Régionaux Arbalètes IR 900 1 jour 1/2</t>
  </si>
  <si>
    <t xml:space="preserve">Régionaux Rimfire </t>
  </si>
  <si>
    <t>Régionaux 300 M ISR si 1 jour</t>
  </si>
  <si>
    <t>Régionaux 300 M ISR si 1 jour 1/2</t>
  </si>
  <si>
    <t xml:space="preserve">Régionaux 25/50 M </t>
  </si>
  <si>
    <t>Régionaux Arbalète Field IR 600</t>
  </si>
  <si>
    <t>Régionaux 10-18 M</t>
  </si>
  <si>
    <t>Régionaux CDF clubs 10 M</t>
  </si>
  <si>
    <t>Régionaux Tir aux Armes Réglementaires TAR</t>
  </si>
  <si>
    <t>Régionaux Armes Anciennes AA</t>
  </si>
  <si>
    <t>Régionaux Fosse Olympique FO</t>
  </si>
  <si>
    <t>Régionaux Skeet Olympique SO</t>
  </si>
  <si>
    <t>Forfait Championnats 10-18M et Arbalète IR 600</t>
  </si>
  <si>
    <t>Régionaux Ecoles de Tir Plateau</t>
  </si>
  <si>
    <t>Forfait Championnats FO + EDT Plateau</t>
  </si>
  <si>
    <t>VERSION 2026-2027</t>
  </si>
  <si>
    <t>autres (à préciser)</t>
  </si>
  <si>
    <t>tarif</t>
  </si>
  <si>
    <r>
      <rPr>
        <b/>
        <sz val="11"/>
        <color indexed="10"/>
        <rFont val="Calibri"/>
        <family val="2"/>
      </rPr>
      <t xml:space="preserve">A adresser à : </t>
    </r>
    <r>
      <rPr>
        <b/>
        <sz val="11"/>
        <color theme="1"/>
        <rFont val="Calibri"/>
        <family val="2"/>
      </rPr>
      <t xml:space="preserve"> tresorier@tirpc.org  / COPIE à : secretariat@tirpc.org , rra@tirpc.org et rcl@tirpc.org</t>
    </r>
  </si>
  <si>
    <t>DATE :      /      /20</t>
  </si>
  <si>
    <t>Consommables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</si>
</sst>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&quot;€&quot;"/>
  </numFmts>
  <fonts count="2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indexed="10"/>
      <name val="Calibri"/>
      <family val="2"/>
    </font>
    <font>
      <sz val="10"/>
      <color indexed="8"/>
      <name val="Calibri"/>
      <family val="2"/>
    </font>
    <font>
      <b/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95">
    <xf numFmtId="0" fontId="0" fillId="0" borderId="0" xfId="0"/>
    <xf numFmtId="0" fontId="8" fillId="0" borderId="0" xfId="0" applyFont="1"/>
    <xf numFmtId="0" fontId="9" fillId="0" borderId="0" xfId="0" applyFont="1"/>
    <xf numFmtId="49" fontId="1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3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7" fillId="0" borderId="0" xfId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0" fillId="4" borderId="8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164" fontId="8" fillId="4" borderId="6" xfId="0" applyNumberFormat="1" applyFont="1" applyFill="1" applyBorder="1" applyAlignment="1">
      <alignment horizontal="center"/>
    </xf>
    <xf numFmtId="0" fontId="0" fillId="0" borderId="15" xfId="0" applyBorder="1"/>
    <xf numFmtId="3" fontId="0" fillId="0" borderId="15" xfId="0" applyNumberFormat="1" applyBorder="1" applyAlignment="1">
      <alignment horizontal="center"/>
    </xf>
    <xf numFmtId="0" fontId="0" fillId="0" borderId="13" xfId="0" applyBorder="1"/>
    <xf numFmtId="164" fontId="8" fillId="0" borderId="14" xfId="0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/>
    <xf numFmtId="164" fontId="0" fillId="0" borderId="8" xfId="0" applyNumberForma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164" fontId="8" fillId="3" borderId="9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0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44" fontId="5" fillId="0" borderId="14" xfId="2" applyFont="1" applyBorder="1"/>
    <xf numFmtId="0" fontId="8" fillId="0" borderId="2" xfId="0" applyFont="1" applyBorder="1"/>
    <xf numFmtId="0" fontId="16" fillId="4" borderId="10" xfId="0" applyFont="1" applyFill="1" applyBorder="1"/>
    <xf numFmtId="0" fontId="6" fillId="4" borderId="11" xfId="0" applyFont="1" applyFill="1" applyBorder="1"/>
    <xf numFmtId="164" fontId="0" fillId="4" borderId="11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164" fontId="8" fillId="4" borderId="12" xfId="0" applyNumberFormat="1" applyFont="1" applyFill="1" applyBorder="1" applyAlignment="1">
      <alignment horizontal="center"/>
    </xf>
    <xf numFmtId="0" fontId="8" fillId="0" borderId="14" xfId="0" applyFont="1" applyBorder="1"/>
    <xf numFmtId="0" fontId="9" fillId="3" borderId="9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6" fillId="4" borderId="2" xfId="0" applyFont="1" applyFill="1" applyBorder="1"/>
    <xf numFmtId="0" fontId="6" fillId="4" borderId="0" xfId="0" applyFont="1" applyFill="1"/>
    <xf numFmtId="0" fontId="9" fillId="6" borderId="10" xfId="0" applyFont="1" applyFill="1" applyBorder="1" applyAlignment="1">
      <alignment horizontal="center"/>
    </xf>
    <xf numFmtId="0" fontId="18" fillId="6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14" fillId="0" borderId="12" xfId="0" applyFont="1" applyBorder="1"/>
    <xf numFmtId="0" fontId="9" fillId="2" borderId="0" xfId="0" applyFont="1" applyFill="1" applyAlignment="1">
      <alignment vertical="center"/>
    </xf>
    <xf numFmtId="0" fontId="19" fillId="0" borderId="3" xfId="0" applyFont="1" applyBorder="1" applyAlignment="1">
      <alignment vertical="top"/>
    </xf>
    <xf numFmtId="44" fontId="0" fillId="0" borderId="0" xfId="2" applyFont="1"/>
    <xf numFmtId="44" fontId="0" fillId="0" borderId="0" xfId="0" applyNumberFormat="1"/>
    <xf numFmtId="165" fontId="0" fillId="0" borderId="0" xfId="0" applyNumberFormat="1" applyAlignment="1">
      <alignment horizont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49" fontId="9" fillId="0" borderId="2" xfId="0" applyNumberFormat="1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9" fillId="5" borderId="9" xfId="0" applyFont="1" applyFill="1" applyBorder="1" applyProtection="1">
      <protection locked="0"/>
    </xf>
    <xf numFmtId="3" fontId="0" fillId="0" borderId="14" xfId="0" applyNumberFormat="1" applyBorder="1" applyAlignment="1" applyProtection="1">
      <alignment horizontal="center"/>
      <protection locked="0"/>
    </xf>
    <xf numFmtId="49" fontId="14" fillId="0" borderId="0" xfId="0" applyNumberFormat="1" applyFont="1" applyAlignment="1">
      <alignment horizontal="center" vertical="center"/>
    </xf>
    <xf numFmtId="0" fontId="21" fillId="6" borderId="0" xfId="0" applyFont="1" applyFill="1" applyAlignment="1">
      <alignment horizontal="center"/>
    </xf>
    <xf numFmtId="44" fontId="8" fillId="0" borderId="14" xfId="2" applyFont="1" applyBorder="1" applyAlignment="1">
      <alignment horizontal="center"/>
    </xf>
    <xf numFmtId="0" fontId="22" fillId="3" borderId="16" xfId="0" applyFont="1" applyFill="1" applyBorder="1" applyProtection="1">
      <protection locked="0"/>
    </xf>
    <xf numFmtId="0" fontId="15" fillId="0" borderId="0" xfId="0" applyFont="1" applyAlignment="1">
      <alignment horizontal="left" vertical="center" wrapText="1"/>
    </xf>
    <xf numFmtId="49" fontId="11" fillId="0" borderId="13" xfId="0" applyNumberFormat="1" applyFont="1" applyBorder="1" applyAlignment="1" applyProtection="1">
      <alignment horizontal="center" vertical="center"/>
      <protection locked="0"/>
    </xf>
    <xf numFmtId="49" fontId="11" fillId="0" borderId="14" xfId="0" applyNumberFormat="1" applyFont="1" applyBorder="1" applyAlignment="1" applyProtection="1">
      <alignment horizontal="center" vertical="center"/>
      <protection locked="0"/>
    </xf>
    <xf numFmtId="49" fontId="11" fillId="0" borderId="15" xfId="0" applyNumberFormat="1" applyFont="1" applyBorder="1" applyAlignment="1" applyProtection="1">
      <alignment horizontal="center" vertical="center"/>
      <protection locked="0"/>
    </xf>
    <xf numFmtId="49" fontId="11" fillId="3" borderId="2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15" fontId="0" fillId="0" borderId="10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3">
    <cellStyle name="Lien hypertexte" xfId="1" builtinId="8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A47" sqref="A47"/>
    </sheetView>
  </sheetViews>
  <sheetFormatPr baseColWidth="10" defaultColWidth="11.42578125" defaultRowHeight="15" x14ac:dyDescent="0.25"/>
  <cols>
    <col min="1" max="1" width="41.140625" customWidth="1"/>
    <col min="2" max="2" width="5.7109375" customWidth="1"/>
    <col min="4" max="4" width="8.5703125" customWidth="1"/>
    <col min="5" max="5" width="21.28515625" customWidth="1"/>
  </cols>
  <sheetData>
    <row r="1" spans="1:5" ht="23.25" x14ac:dyDescent="0.25">
      <c r="A1" s="77" t="s">
        <v>0</v>
      </c>
      <c r="B1" s="60"/>
      <c r="C1" s="61"/>
      <c r="D1" s="61"/>
      <c r="E1" s="62"/>
    </row>
    <row r="2" spans="1:5" ht="15.75" x14ac:dyDescent="0.25">
      <c r="A2" s="78"/>
      <c r="B2" s="63" t="s">
        <v>1</v>
      </c>
      <c r="C2" s="64"/>
      <c r="D2" s="64"/>
      <c r="E2" s="65"/>
    </row>
    <row r="3" spans="1:5" ht="15.75" x14ac:dyDescent="0.25">
      <c r="A3" s="78"/>
      <c r="B3" s="63" t="s">
        <v>2</v>
      </c>
      <c r="C3" s="64"/>
      <c r="D3" s="64"/>
      <c r="E3" s="65"/>
    </row>
    <row r="4" spans="1:5" ht="23.25" x14ac:dyDescent="0.25">
      <c r="A4" s="78"/>
      <c r="B4" s="66"/>
      <c r="C4" s="64"/>
      <c r="D4" s="64"/>
      <c r="E4" s="65"/>
    </row>
    <row r="5" spans="1:5" ht="23.25" x14ac:dyDescent="0.25">
      <c r="A5" s="79"/>
      <c r="B5" s="67"/>
      <c r="C5" s="68"/>
      <c r="D5" s="68"/>
      <c r="E5" s="69"/>
    </row>
    <row r="6" spans="1:5" ht="12.75" customHeight="1" thickBot="1" x14ac:dyDescent="0.3">
      <c r="A6" s="3"/>
      <c r="B6" s="3"/>
    </row>
    <row r="7" spans="1:5" ht="24" thickBot="1" x14ac:dyDescent="0.4">
      <c r="A7" s="75" t="s">
        <v>49</v>
      </c>
      <c r="B7" s="82"/>
      <c r="C7" s="83"/>
      <c r="D7" s="83"/>
      <c r="E7" s="84"/>
    </row>
    <row r="8" spans="1:5" ht="15" customHeight="1" x14ac:dyDescent="0.25">
      <c r="A8" s="3"/>
      <c r="B8" s="85" t="s">
        <v>3</v>
      </c>
      <c r="C8" s="86"/>
      <c r="D8" s="86"/>
      <c r="E8" s="87"/>
    </row>
    <row r="9" spans="1:5" ht="21.75" customHeight="1" x14ac:dyDescent="0.25">
      <c r="A9" s="9" t="s">
        <v>4</v>
      </c>
      <c r="B9" s="85" t="s">
        <v>5</v>
      </c>
      <c r="C9" s="86"/>
      <c r="D9" s="86"/>
      <c r="E9" s="87"/>
    </row>
    <row r="10" spans="1:5" ht="15.75" customHeight="1" x14ac:dyDescent="0.3">
      <c r="A10" s="73" t="s">
        <v>45</v>
      </c>
      <c r="B10" s="85" t="s">
        <v>6</v>
      </c>
      <c r="C10" s="86"/>
      <c r="D10" s="86"/>
      <c r="E10" s="87"/>
    </row>
    <row r="11" spans="1:5" ht="15" customHeight="1" x14ac:dyDescent="0.25">
      <c r="A11" s="72" t="s">
        <v>7</v>
      </c>
      <c r="B11" s="88"/>
      <c r="C11" s="89"/>
      <c r="D11" s="89"/>
      <c r="E11" s="90"/>
    </row>
    <row r="12" spans="1:5" ht="14.25" customHeight="1" x14ac:dyDescent="0.25">
      <c r="A12" s="3"/>
      <c r="B12" s="3"/>
    </row>
    <row r="13" spans="1:5" ht="23.25" x14ac:dyDescent="0.25">
      <c r="A13" s="80" t="s">
        <v>8</v>
      </c>
      <c r="B13" s="81"/>
      <c r="C13" s="81"/>
      <c r="D13" s="81"/>
      <c r="E13" s="81"/>
    </row>
    <row r="14" spans="1:5" ht="23.25" x14ac:dyDescent="0.25">
      <c r="A14" s="3"/>
      <c r="B14" s="3"/>
    </row>
    <row r="15" spans="1:5" x14ac:dyDescent="0.25">
      <c r="A15" s="10" t="s">
        <v>9</v>
      </c>
      <c r="B15" s="91"/>
      <c r="C15" s="92"/>
      <c r="D15" s="92"/>
      <c r="E15" s="93"/>
    </row>
    <row r="16" spans="1:5" ht="15.75" x14ac:dyDescent="0.25">
      <c r="A16" s="11" t="s">
        <v>10</v>
      </c>
      <c r="B16" s="94"/>
      <c r="C16" s="92"/>
      <c r="D16" s="92"/>
      <c r="E16" s="93"/>
    </row>
    <row r="17" spans="1:5" ht="15.75" x14ac:dyDescent="0.25">
      <c r="A17" s="11" t="s">
        <v>11</v>
      </c>
      <c r="B17" s="94"/>
      <c r="C17" s="92"/>
      <c r="D17" s="92"/>
      <c r="E17" s="93"/>
    </row>
    <row r="19" spans="1:5" ht="15.75" x14ac:dyDescent="0.25">
      <c r="A19" s="46" t="s">
        <v>12</v>
      </c>
      <c r="B19" s="47"/>
      <c r="C19" s="46" t="s">
        <v>47</v>
      </c>
      <c r="D19" s="46" t="s">
        <v>13</v>
      </c>
      <c r="E19" s="46" t="s">
        <v>14</v>
      </c>
    </row>
    <row r="20" spans="1:5" ht="15.75" x14ac:dyDescent="0.25">
      <c r="A20" s="50"/>
      <c r="B20" s="51"/>
      <c r="C20" s="52"/>
      <c r="D20" s="52"/>
      <c r="E20" s="53"/>
    </row>
    <row r="21" spans="1:5" x14ac:dyDescent="0.25">
      <c r="A21" s="40" t="s">
        <v>15</v>
      </c>
      <c r="B21" s="41"/>
      <c r="C21" s="42"/>
      <c r="D21" s="43"/>
      <c r="E21" s="44"/>
    </row>
    <row r="22" spans="1:5" x14ac:dyDescent="0.25">
      <c r="A22" s="39" t="s">
        <v>16</v>
      </c>
      <c r="B22" s="1"/>
      <c r="C22" s="1"/>
      <c r="D22" s="1"/>
      <c r="E22" s="45"/>
    </row>
    <row r="23" spans="1:5" x14ac:dyDescent="0.25">
      <c r="A23" s="39"/>
      <c r="B23" s="1"/>
      <c r="C23" s="1"/>
      <c r="D23" s="1"/>
      <c r="E23" s="45"/>
    </row>
    <row r="24" spans="1:5" ht="15.75" x14ac:dyDescent="0.25">
      <c r="A24" s="70" t="s">
        <v>17</v>
      </c>
      <c r="E24" s="38" t="e">
        <f>VLOOKUP(A24,données!A3:B28,2,0)</f>
        <v>#N/A</v>
      </c>
    </row>
    <row r="25" spans="1:5" x14ac:dyDescent="0.25">
      <c r="A25" s="5"/>
      <c r="B25" s="34"/>
      <c r="C25" s="34"/>
      <c r="D25" s="34"/>
      <c r="E25" s="22"/>
    </row>
    <row r="26" spans="1:5" x14ac:dyDescent="0.25">
      <c r="A26" s="48" t="s">
        <v>50</v>
      </c>
      <c r="B26" s="49" t="s">
        <v>18</v>
      </c>
      <c r="C26" s="19"/>
      <c r="D26" s="20"/>
      <c r="E26" s="21"/>
    </row>
    <row r="27" spans="1:5" x14ac:dyDescent="0.25">
      <c r="A27" s="33"/>
      <c r="B27" s="6"/>
      <c r="D27" s="24"/>
      <c r="E27" s="24"/>
    </row>
    <row r="28" spans="1:5" x14ac:dyDescent="0.25">
      <c r="A28" s="4" t="s">
        <v>19</v>
      </c>
      <c r="B28" s="7"/>
      <c r="C28" s="59">
        <v>0.2</v>
      </c>
      <c r="D28" s="71"/>
      <c r="E28" s="25">
        <f>D28*C28</f>
        <v>0</v>
      </c>
    </row>
    <row r="29" spans="1:5" x14ac:dyDescent="0.25">
      <c r="A29" s="4" t="s">
        <v>46</v>
      </c>
      <c r="B29" s="7"/>
      <c r="C29" s="59"/>
      <c r="D29" s="71"/>
      <c r="E29" s="74">
        <v>0</v>
      </c>
    </row>
    <row r="30" spans="1:5" x14ac:dyDescent="0.25">
      <c r="A30" s="56"/>
      <c r="B30" s="8"/>
      <c r="C30" s="29"/>
      <c r="D30" s="23"/>
      <c r="E30" s="26"/>
    </row>
    <row r="31" spans="1:5" x14ac:dyDescent="0.25">
      <c r="A31" s="35" t="s">
        <v>20</v>
      </c>
      <c r="B31" s="36"/>
      <c r="C31" s="36"/>
      <c r="D31" s="37"/>
      <c r="E31" s="32" t="e">
        <f>SUM(E24:E30)</f>
        <v>#N/A</v>
      </c>
    </row>
    <row r="33" spans="1:6" ht="15.75" x14ac:dyDescent="0.25">
      <c r="A33" s="2" t="s">
        <v>21</v>
      </c>
      <c r="C33" s="1" t="s">
        <v>22</v>
      </c>
    </row>
    <row r="34" spans="1:6" x14ac:dyDescent="0.25">
      <c r="A34" s="64"/>
      <c r="B34" s="64"/>
      <c r="C34" s="64"/>
      <c r="D34" s="64"/>
      <c r="E34" s="64"/>
    </row>
    <row r="35" spans="1:6" x14ac:dyDescent="0.25">
      <c r="A35" s="64"/>
      <c r="B35" s="64"/>
      <c r="C35" s="64"/>
      <c r="D35" s="64"/>
      <c r="E35" s="64"/>
    </row>
    <row r="36" spans="1:6" x14ac:dyDescent="0.25">
      <c r="A36" s="64"/>
      <c r="B36" s="64"/>
      <c r="C36" s="64"/>
      <c r="D36" s="64"/>
      <c r="E36" s="64"/>
    </row>
    <row r="37" spans="1:6" ht="15" customHeight="1" x14ac:dyDescent="0.25">
      <c r="A37" s="64"/>
      <c r="B37" s="64"/>
      <c r="C37" s="64"/>
      <c r="D37" s="64"/>
      <c r="E37" s="64"/>
    </row>
    <row r="38" spans="1:6" ht="18.75" customHeight="1" x14ac:dyDescent="0.25">
      <c r="A38" s="76" t="s">
        <v>48</v>
      </c>
      <c r="B38" s="76"/>
      <c r="C38" s="76"/>
      <c r="D38" s="76"/>
      <c r="E38" s="76"/>
      <c r="F38" s="31"/>
    </row>
    <row r="39" spans="1:6" ht="6.75" customHeight="1" x14ac:dyDescent="0.25">
      <c r="A39" s="13"/>
      <c r="B39" s="14"/>
      <c r="C39" s="15"/>
      <c r="D39" s="15"/>
      <c r="E39" s="30"/>
      <c r="F39" s="31"/>
    </row>
    <row r="40" spans="1:6" ht="15.75" x14ac:dyDescent="0.25">
      <c r="A40" s="16" t="s">
        <v>23</v>
      </c>
      <c r="B40" s="12"/>
      <c r="C40" s="12"/>
      <c r="D40" s="12"/>
      <c r="E40" s="54"/>
      <c r="F40" s="31"/>
    </row>
    <row r="41" spans="1:6" ht="15.75" x14ac:dyDescent="0.25">
      <c r="A41" s="17"/>
      <c r="B41" s="18"/>
      <c r="C41" s="18"/>
      <c r="D41" s="18"/>
      <c r="E41" s="30"/>
      <c r="F41" s="31"/>
    </row>
    <row r="42" spans="1:6" ht="15.75" x14ac:dyDescent="0.25">
      <c r="A42" s="55" t="s">
        <v>24</v>
      </c>
      <c r="B42" s="55"/>
      <c r="C42" s="55"/>
      <c r="D42" s="55"/>
      <c r="E42" s="55"/>
      <c r="F42" s="31"/>
    </row>
    <row r="43" spans="1:6" ht="15.75" x14ac:dyDescent="0.25">
      <c r="A43" s="55" t="s">
        <v>25</v>
      </c>
      <c r="B43" s="55"/>
      <c r="C43" s="55"/>
      <c r="D43" s="55"/>
      <c r="E43" s="55"/>
      <c r="F43" s="31"/>
    </row>
  </sheetData>
  <mergeCells count="11">
    <mergeCell ref="A38:E38"/>
    <mergeCell ref="A1:A5"/>
    <mergeCell ref="A13:E13"/>
    <mergeCell ref="B7:E7"/>
    <mergeCell ref="B8:E8"/>
    <mergeCell ref="B9:E9"/>
    <mergeCell ref="B10:E10"/>
    <mergeCell ref="B11:E11"/>
    <mergeCell ref="B15:E15"/>
    <mergeCell ref="B16:E16"/>
    <mergeCell ref="B17:E17"/>
  </mergeCells>
  <pageMargins left="0.43" right="0.32" top="0.54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données!$A$2:$A$28</xm:f>
          </x14:formula1>
          <xm:sqref>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2"/>
  <sheetViews>
    <sheetView workbookViewId="0">
      <selection activeCell="D13" sqref="D13"/>
    </sheetView>
  </sheetViews>
  <sheetFormatPr baseColWidth="10" defaultColWidth="11.42578125" defaultRowHeight="15" x14ac:dyDescent="0.25"/>
  <cols>
    <col min="1" max="1" width="49.5703125" bestFit="1" customWidth="1"/>
    <col min="2" max="2" width="14.5703125" customWidth="1"/>
    <col min="6" max="6" width="15.5703125" bestFit="1" customWidth="1"/>
    <col min="7" max="7" width="14" bestFit="1" customWidth="1"/>
  </cols>
  <sheetData>
    <row r="2" spans="1:2" x14ac:dyDescent="0.25">
      <c r="A2" s="27" t="s">
        <v>17</v>
      </c>
    </row>
    <row r="3" spans="1:2" x14ac:dyDescent="0.25">
      <c r="A3" s="27" t="s">
        <v>36</v>
      </c>
      <c r="B3" s="57">
        <v>4100</v>
      </c>
    </row>
    <row r="4" spans="1:2" x14ac:dyDescent="0.25">
      <c r="A4" s="27" t="s">
        <v>35</v>
      </c>
      <c r="B4" s="57">
        <v>510</v>
      </c>
    </row>
    <row r="5" spans="1:2" x14ac:dyDescent="0.25">
      <c r="A5" s="27" t="s">
        <v>42</v>
      </c>
      <c r="B5" s="57">
        <v>4350</v>
      </c>
    </row>
    <row r="6" spans="1:2" x14ac:dyDescent="0.25">
      <c r="A6" s="27" t="s">
        <v>37</v>
      </c>
      <c r="B6" s="57">
        <v>1025</v>
      </c>
    </row>
    <row r="7" spans="1:2" x14ac:dyDescent="0.25">
      <c r="A7" s="27" t="s">
        <v>26</v>
      </c>
      <c r="B7" s="57">
        <v>1230</v>
      </c>
    </row>
    <row r="8" spans="1:2" x14ac:dyDescent="0.25">
      <c r="A8" s="27" t="s">
        <v>29</v>
      </c>
      <c r="B8" s="57">
        <v>510</v>
      </c>
    </row>
    <row r="9" spans="1:2" x14ac:dyDescent="0.25">
      <c r="A9" s="27" t="s">
        <v>30</v>
      </c>
      <c r="B9" s="57">
        <v>720</v>
      </c>
    </row>
    <row r="10" spans="1:2" x14ac:dyDescent="0.25">
      <c r="A10" s="27" t="s">
        <v>38</v>
      </c>
      <c r="B10" s="57">
        <v>2320</v>
      </c>
    </row>
    <row r="11" spans="1:2" x14ac:dyDescent="0.25">
      <c r="A11" s="27" t="s">
        <v>39</v>
      </c>
      <c r="B11" s="57">
        <v>1690</v>
      </c>
    </row>
    <row r="12" spans="1:2" x14ac:dyDescent="0.25">
      <c r="A12" s="27" t="s">
        <v>27</v>
      </c>
      <c r="B12" s="57">
        <v>920</v>
      </c>
    </row>
    <row r="13" spans="1:2" x14ac:dyDescent="0.25">
      <c r="A13" s="27" t="s">
        <v>28</v>
      </c>
      <c r="B13" s="57">
        <v>1230</v>
      </c>
    </row>
    <row r="14" spans="1:2" ht="15.75" x14ac:dyDescent="0.25">
      <c r="A14" s="28" t="s">
        <v>31</v>
      </c>
      <c r="B14" s="57">
        <v>260</v>
      </c>
    </row>
    <row r="15" spans="1:2" x14ac:dyDescent="0.25">
      <c r="A15" s="27" t="s">
        <v>32</v>
      </c>
      <c r="B15" s="57">
        <v>360</v>
      </c>
    </row>
    <row r="16" spans="1:2" x14ac:dyDescent="0.25">
      <c r="A16" s="27" t="s">
        <v>33</v>
      </c>
      <c r="B16" s="57">
        <v>510</v>
      </c>
    </row>
    <row r="17" spans="1:2" x14ac:dyDescent="0.25">
      <c r="A17" s="27" t="s">
        <v>40</v>
      </c>
      <c r="B17" s="57">
        <v>260</v>
      </c>
    </row>
    <row r="18" spans="1:2" x14ac:dyDescent="0.25">
      <c r="A18" s="27" t="s">
        <v>43</v>
      </c>
      <c r="B18" s="57">
        <v>260</v>
      </c>
    </row>
    <row r="19" spans="1:2" x14ac:dyDescent="0.25">
      <c r="A19" s="27" t="s">
        <v>44</v>
      </c>
      <c r="B19" s="57">
        <v>450</v>
      </c>
    </row>
    <row r="20" spans="1:2" x14ac:dyDescent="0.25">
      <c r="A20" s="27" t="s">
        <v>41</v>
      </c>
      <c r="B20" s="57">
        <v>615</v>
      </c>
    </row>
    <row r="21" spans="1:2" x14ac:dyDescent="0.25">
      <c r="A21" s="27" t="s">
        <v>34</v>
      </c>
      <c r="B21" s="57">
        <v>3075</v>
      </c>
    </row>
    <row r="22" spans="1:2" x14ac:dyDescent="0.25">
      <c r="B22" s="57"/>
    </row>
    <row r="24" spans="1:2" x14ac:dyDescent="0.25">
      <c r="B24" s="58"/>
    </row>
    <row r="25" spans="1:2" x14ac:dyDescent="0.25">
      <c r="B25" s="58"/>
    </row>
    <row r="31" spans="1:2" x14ac:dyDescent="0.25">
      <c r="B31" s="57"/>
    </row>
    <row r="32" spans="1:2" x14ac:dyDescent="0.25">
      <c r="B32" s="5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78898EC37AE42912FD949DB942627" ma:contentTypeVersion="15" ma:contentTypeDescription="Crée un document." ma:contentTypeScope="" ma:versionID="652a05854afed4c7d5e7a0f9901ee741">
  <xsd:schema xmlns:xsd="http://www.w3.org/2001/XMLSchema" xmlns:xs="http://www.w3.org/2001/XMLSchema" xmlns:p="http://schemas.microsoft.com/office/2006/metadata/properties" xmlns:ns2="68dc862b-bc60-4e14-91f9-61098ea5e9d1" xmlns:ns3="7c1fff85-2c1d-4a51-9689-33454e325c2f" targetNamespace="http://schemas.microsoft.com/office/2006/metadata/properties" ma:root="true" ma:fieldsID="c361c2bd6335a430b58ef1b34f0e4de7" ns2:_="" ns3:_="">
    <xsd:import namespace="68dc862b-bc60-4e14-91f9-61098ea5e9d1"/>
    <xsd:import namespace="7c1fff85-2c1d-4a51-9689-33454e325c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c862b-bc60-4e14-91f9-61098ea5e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e53eb9cb-11ab-4681-9e6d-06547bcdb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fff85-2c1d-4a51-9689-33454e325c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b1f97e-f177-433f-8e17-5c1306202fe4}" ma:internalName="TaxCatchAll" ma:showField="CatchAllData" ma:web="7c1fff85-2c1d-4a51-9689-33454e325c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1fff85-2c1d-4a51-9689-33454e325c2f" xsi:nil="true"/>
    <lcf76f155ced4ddcb4097134ff3c332f xmlns="68dc862b-bc60-4e14-91f9-61098ea5e9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146F79-3AB3-4714-930C-90007603A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1B1BB-6696-4584-AA88-D6F3DB3E80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dc862b-bc60-4e14-91f9-61098ea5e9d1"/>
    <ds:schemaRef ds:uri="7c1fff85-2c1d-4a51-9689-33454e325c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2CB37-7B0B-4329-BC6D-2F523E57B821}">
  <ds:schemaRefs>
    <ds:schemaRef ds:uri="http://schemas.microsoft.com/office/2006/metadata/properties"/>
    <ds:schemaRef ds:uri="http://schemas.microsoft.com/office/infopath/2007/PartnerControls"/>
    <ds:schemaRef ds:uri="7c1fff85-2c1d-4a51-9689-33454e325c2f"/>
    <ds:schemaRef ds:uri="68dc862b-bc60-4e14-91f9-61098ea5e9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Facture REGX</vt:lpstr>
      <vt:lpstr>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LIGUE PC DE TIR SECRETARIAT</cp:lastModifiedBy>
  <cp:revision/>
  <cp:lastPrinted>2025-08-25T12:47:47Z</cp:lastPrinted>
  <dcterms:created xsi:type="dcterms:W3CDTF">2013-07-23T10:21:40Z</dcterms:created>
  <dcterms:modified xsi:type="dcterms:W3CDTF">2026-08-24T12:03:31Z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0x0101008AB78898EC37AE42912FD949DB942627</vt:lpwstr>
  </property>
</Properties>
</file>